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dce9ba7e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a16c69d658de40e4"/>
    <x:sheet xmlns:r="http://schemas.openxmlformats.org/officeDocument/2006/relationships" name="Scope and instructions" sheetId="2" r:id="Rbaceff07a97e4e08"/>
    <x:sheet xmlns:r="http://schemas.openxmlformats.org/officeDocument/2006/relationships" name="Worked example" sheetId="3" r:id="Ra7488a4ce65c4c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2E40"/>
      <x:name val="Arial"/>
    </x:font>
    <x:font>
      <x:b/>
      <x:sz val="16"/>
      <x:color rgb="FF172E40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E40"/>
      </x:patternFill>
    </x:fill>
    <x:fill>
      <x:patternFill patternType="solid">
        <x:fgColor rgb="FFF1F5EB"/>
      </x:patternFill>
    </x:fill>
    <x:fill>
      <x:patternFill patternType="solid">
        <x:fgColor rgb="FFFFFFFF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B241D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41a323bfb4ec7" /><Relationship Type="http://schemas.openxmlformats.org/officeDocument/2006/relationships/theme" Target="/xl/theme/theme1.xml" Id="Rf25e704381084535" /><Relationship Type="http://schemas.openxmlformats.org/officeDocument/2006/relationships/sharedStrings" Target="/xl/sharedStrings.xml" Id="Rb1a99a62f60e488d" /><Relationship Type="http://schemas.openxmlformats.org/officeDocument/2006/relationships/worksheet" Target="/xl/worksheets/sheet1.xml" Id="Ra16c69d658de40e4" /><Relationship Type="http://schemas.openxmlformats.org/officeDocument/2006/relationships/worksheet" Target="/xl/worksheets/sheet2.xml" Id="Rbaceff07a97e4e08" /><Relationship Type="http://schemas.openxmlformats.org/officeDocument/2006/relationships/worksheet" Target="/xl/worksheets/sheet3.xml" Id="Ra7488a4ce65c4cd4" /></Relationships>
</file>

<file path=xl/tables/table1.xml><?xml version="1.0" encoding="utf-8"?>
<x:table xmlns:x="http://schemas.openxmlformats.org/spreadsheetml/2006/main" id="1" name="AuditEvidenceChecklist" displayName="AuditEvidenceChecklist" ref="B8:K30" headerRowCount="1" totalsRowCount="0" totalsRowShown="0">
  <x:tableColumns count="10">
    <x:tableColumn id="1" name="ID"/>
    <x:tableColumn id="2" name="Evidence requirement"/>
    <x:tableColumn id="3" name="Verification test"/>
    <x:tableColumn id="4" name="Owner"/>
    <x:tableColumn id="5" name="Evidence reference"/>
    <x:tableColumn id="6" name="Test result"/>
    <x:tableColumn id="7" name="Reviewer"/>
    <x:tableColumn id="8" name="Review date"/>
    <x:tableColumn id="9" name="Action or exclusion reason"/>
    <x:tableColumn id="10" name="Review status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FictionalRun" displayName="FictionalRun" ref="B5:G11" headerRowCount="1" totalsRowCount="0" totalsRowShown="0">
  <x:tableColumns count="6">
    <x:tableColumn id="1" name="Event"/>
    <x:tableColumn id="2" name="UTC time"/>
    <x:tableColumn id="3" name="Action"/>
    <x:tableColumn id="4" name="Retained evidence"/>
    <x:tableColumn id="5" name="Accountable role (example)"/>
    <x:tableColumn id="6" name="Checklist ID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feac20667340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d4f46fded584988" /></Relationships>
</file>

<file path=xl/worksheets/sheet1.xml><?xml version="1.0" encoding="utf-8"?>
<x:worksheet xmlns:x="http://schemas.openxmlformats.org/spreadsheetml/2006/main">
  <x:sheetPr>
    <x:tabColor rgb="FF476A26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3" hidden="0" customWidth="1"/>
    <x:col min="2" max="2" width="10" hidden="0" customWidth="1"/>
    <x:col min="3" max="3" width="33" hidden="0" customWidth="1"/>
    <x:col min="4" max="4" width="58" hidden="0" customWidth="1"/>
    <x:col min="5" max="5" width="20" hidden="0" customWidth="1"/>
    <x:col min="6" max="6" width="32" hidden="0" customWidth="1"/>
    <x:col min="7" max="7" width="19" hidden="0" customWidth="1"/>
    <x:col min="8" max="8" width="20" hidden="0" customWidth="1"/>
    <x:col min="9" max="9" width="16" hidden="0" customWidth="1"/>
    <x:col min="10" max="10" width="38" hidden="0" customWidth="1"/>
    <x:col min="11" max="11" width="22" hidden="0" customWidth="1"/>
  </x:cols>
  <x:sheetData>
    <x:row r="2" ht="30" customHeight="1">
      <x:c r="B2" s="4" t="str">
        <x:v>AI audit trail evidence checklist</x:v>
      </x:c>
      <x:c r="C2" s="4" t="str">
        <x:v>AI audit trail evidence checklist</x:v>
      </x:c>
      <x:c r="D2" s="4" t="str">
        <x:v>AI audit trail evidence checklist</x:v>
      </x:c>
      <x:c r="E2" s="4" t="str">
        <x:v>AI audit trail evidence checklist</x:v>
      </x:c>
      <x:c r="F2" s="4" t="str">
        <x:v>AI audit trail evidence checklist</x:v>
      </x:c>
      <x:c r="G2" s="3"/>
      <x:c r="H2" s="3"/>
      <x:c r="I2" s="3"/>
      <x:c r="J2" s="3"/>
      <x:c r="K2" s="3"/>
    </x:row>
    <x:row r="3" ht="28" customHeight="1">
      <x:c r="B3" s="3" t="str">
        <x:v>Complete Scope and instructions first. Yellow cells are editable. Blank evidence and unperformed tests remain incomplete.</x:v>
      </x:c>
      <x:c r="C3" s="3" t="str">
        <x:v>Complete Scope and instructions first. Yellow cells are editable. Blank evidence and unperformed tests remain incomplete.</x:v>
      </x:c>
      <x:c r="D3" s="3" t="str">
        <x:v>Complete Scope and instructions first. Yellow cells are editable. Blank evidence and unperformed tests remain incomplete.</x:v>
      </x:c>
      <x:c r="E3" s="3" t="str">
        <x:v>Complete Scope and instructions first. Yellow cells are editable. Blank evidence and unperformed tests remain incomplete.</x:v>
      </x:c>
      <x:c r="F3" s="3" t="str">
        <x:v>Complete Scope and instructions first. Yellow cells are editable. Blank evidence and unperformed tests remain incomplete.</x:v>
      </x:c>
      <x:c r="G3" s="3" t="str">
        <x:v>Complete Scope and instructions first. Yellow cells are editable. Blank evidence and unperformed tests remain incomplete.</x:v>
      </x:c>
      <x:c r="H3" s="3" t="str">
        <x:v>Complete Scope and instructions first. Yellow cells are editable. Blank evidence and unperformed tests remain incomplete.</x:v>
      </x:c>
      <x:c r="I3" s="3" t="str">
        <x:v>Complete Scope and instructions first. Yellow cells are editable. Blank evidence and unperformed tests remain incomplete.</x:v>
      </x:c>
      <x:c r="J3" s="3" t="str">
        <x:v>Complete Scope and instructions first. Yellow cells are editable. Blank evidence and unperformed tests remain incomplete.</x:v>
      </x:c>
      <x:c r="K3" s="3" t="str">
        <x:v>Complete Scope and instructions first. Yellow cells are editable. Blank evidence and unperformed tests remain incomplete.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5" customHeight="1">
      <x:c r="B5" s="3" t="str">
        <x:v>Rows verified</x:v>
      </x:c>
      <x:c r="C5" s="3"/>
      <x:c r="D5" s="3" t="n">
        <x:f>COUNTIFS(K9:K30,"Verified")</x:f>
        <x:v>0</x:v>
      </x:c>
      <x:c r="E5" s="3" t="str">
        <x:v>Review status checks documentation only. It does not certify compliance, approve deployment, or establish that the evidence is correct.</x:v>
      </x:c>
      <x:c r="F5" s="3" t="str">
        <x:v>Review status checks documentation only. It does not certify compliance, approve deployment, or establish that the evidence is correct.</x:v>
      </x:c>
      <x:c r="G5" s="3" t="str">
        <x:v>Review status checks documentation only. It does not certify compliance, approve deployment, or establish that the evidence is correct.</x:v>
      </x:c>
      <x:c r="H5" s="3" t="str">
        <x:v>Review status checks documentation only. It does not certify compliance, approve deployment, or establish that the evidence is correct.</x:v>
      </x:c>
      <x:c r="I5" s="3" t="str">
        <x:v>Review status checks documentation only. It does not certify compliance, approve deployment, or establish that the evidence is correct.</x:v>
      </x:c>
      <x:c r="J5" s="3" t="str">
        <x:v>Review status checks documentation only. It does not certify compliance, approve deployment, or establish that the evidence is correct.</x:v>
      </x:c>
      <x:c r="K5" s="3" t="str">
        <x:v>Review status checks documentation only. It does not certify compliance, approve deployment, or establish that the evidence is correct.</x:v>
      </x:c>
    </x:row>
    <x:row r="6" ht="35" customHeight="1">
      <x:c r="B6" s="3" t="str">
        <x:v>Accepted exclusions</x:v>
      </x:c>
      <x:c r="C6" s="3"/>
      <x:c r="D6" s="3" t="n">
        <x:f>COUNTIFS(K9:K30,"Excluded")</x:f>
        <x:v>0</x:v>
      </x:c>
      <x:c r="E6" s="3" t="str">
        <x:v>Review status checks documentation only. It does not certify compliance, approve deployment, or establish that the evidence is correct.</x:v>
      </x:c>
      <x:c r="F6" s="3" t="str">
        <x:v>Review status checks documentation only. It does not certify compliance, approve deployment, or establish that the evidence is correct.</x:v>
      </x:c>
      <x:c r="G6" s="3" t="str">
        <x:v>Review status checks documentation only. It does not certify compliance, approve deployment, or establish that the evidence is correct.</x:v>
      </x:c>
      <x:c r="H6" s="3" t="str">
        <x:v>Review status checks documentation only. It does not certify compliance, approve deployment, or establish that the evidence is correct.</x:v>
      </x:c>
      <x:c r="I6" s="3" t="str">
        <x:v>Review status checks documentation only. It does not certify compliance, approve deployment, or establish that the evidence is correct.</x:v>
      </x:c>
      <x:c r="J6" s="3" t="str">
        <x:v>Review status checks documentation only. It does not certify compliance, approve deployment, or establish that the evidence is correct.</x:v>
      </x:c>
      <x:c r="K6" s="3" t="str">
        <x:v>Review status checks documentation only. It does not certify compliance, approve deployment, or establish that the evidence is correct.</x:v>
      </x:c>
    </x:row>
    <x:row r="7" ht="24" customHeight="1">
      <x:c r="B7" s="3" t="str">
        <x:v>Rows needing work</x:v>
      </x:c>
      <x:c r="C7" s="3"/>
      <x:c r="D7" s="3" t="n">
        <x:f>COUNTA(B9:B30)-D5-D6</x:f>
        <x:v>22</x:v>
      </x:c>
      <x:c r="E7" s="3"/>
      <x:c r="F7" s="3"/>
      <x:c r="G7" s="3"/>
      <x:c r="H7" s="3"/>
      <x:c r="I7" s="3"/>
      <x:c r="J7" s="3"/>
      <x:c r="K7" s="3"/>
    </x:row>
    <x:row r="8" ht="32" customHeight="1">
      <x:c r="B8" s="7" t="str">
        <x:v>ID</x:v>
      </x:c>
      <x:c r="C8" s="7" t="str">
        <x:v>Evidence requirement</x:v>
      </x:c>
      <x:c r="D8" s="7" t="str">
        <x:v>Verification test</x:v>
      </x:c>
      <x:c r="E8" s="7" t="str">
        <x:v>Owner</x:v>
      </x:c>
      <x:c r="F8" s="7" t="str">
        <x:v>Evidence reference</x:v>
      </x:c>
      <x:c r="G8" s="7" t="str">
        <x:v>Test result</x:v>
      </x:c>
      <x:c r="H8" s="7" t="str">
        <x:v>Reviewer</x:v>
      </x:c>
      <x:c r="I8" s="7" t="str">
        <x:v>Review date</x:v>
      </x:c>
      <x:c r="J8" s="7" t="str">
        <x:v>Action or exclusion reason</x:v>
      </x:c>
      <x:c r="K8" s="7" t="str">
        <x:v>Review status</x:v>
      </x:c>
    </x:row>
    <x:row r="9" ht="55" customHeight="1">
      <x:c r="B9" s="8" t="str">
        <x:v>AT01</x:v>
      </x:c>
      <x:c r="C9" s="8" t="str">
        <x:v>Workflow scope and accountable owner</x:v>
      </x:c>
      <x:c r="D9" s="8" t="str">
        <x:v>Compare the workflow map with actual systems and permitted actions. Confirm owner and review boundary.</x:v>
      </x:c>
      <x:c r="E9" s="10" t="str"/>
      <x:c r="F9" s="10" t="str"/>
      <x:c r="G9" s="10" t="str">
        <x:v>Not tested</x:v>
      </x:c>
      <x:c r="H9" s="10" t="str"/>
      <x:c r="I9" s="11" t="str"/>
      <x:c r="J9" s="10" t="str"/>
      <x:c r="K9" s="8" t="str">
        <x:f>IF(G9="Not tested","Not tested",IF(G9="Gap",IF(J9="","Record action","Gap open"),IF(OR(E9="",F9="",H9="",NOT(ISNUMBER(I9))),"Complete record",IF(G9="Pass","Verified",IF(G9="Not applicable",IF(J9="","Record reason","Excluded"),"Check result")))))</x:f>
        <x:v>Not tested</x:v>
      </x:c>
    </x:row>
    <x:row r="10" ht="55" customHeight="1">
      <x:c r="B10" s="9" t="str">
        <x:v>AT02</x:v>
      </x:c>
      <x:c r="C10" s="9" t="str">
        <x:v>Run identity and event relationships</x:v>
      </x:c>
      <x:c r="D10" s="9" t="str">
        <x:v>Trace one request through all child tasks and events using stable run, event, and parent IDs.</x:v>
      </x:c>
      <x:c r="E10" s="10" t="str"/>
      <x:c r="F10" s="10" t="str"/>
      <x:c r="G10" s="10" t="str">
        <x:v>Not tested</x:v>
      </x:c>
      <x:c r="H10" s="10" t="str"/>
      <x:c r="I10" s="11" t="str"/>
      <x:c r="J10" s="10" t="str"/>
      <x:c r="K10" s="9" t="str">
        <x:f>IF(G10="Not tested","Not tested",IF(G10="Gap",IF(J10="","Record action","Gap open"),IF(OR(E10="",F10="",H10="",NOT(ISNUMBER(I10))),"Complete record",IF(G10="Pass","Verified",IF(G10="Not applicable",IF(J10="","Record reason","Excluded"),"Check result")))))</x:f>
        <x:v>Not tested</x:v>
      </x:c>
    </x:row>
    <x:row r="11" ht="55" customHeight="1">
      <x:c r="B11" s="8" t="str">
        <x:v>AT03</x:v>
      </x:c>
      <x:c r="C11" s="8" t="str">
        <x:v>Event time and collection time</x:v>
      </x:c>
      <x:c r="D11" s="8" t="str">
        <x:v>Compare UTC occurrence and recorded times. Investigate clock drift, delayed collection, and missing events.</x:v>
      </x:c>
      <x:c r="E11" s="10" t="str"/>
      <x:c r="F11" s="10" t="str"/>
      <x:c r="G11" s="10" t="str">
        <x:v>Not tested</x:v>
      </x:c>
      <x:c r="H11" s="10" t="str"/>
      <x:c r="I11" s="11" t="str"/>
      <x:c r="J11" s="10" t="str"/>
      <x:c r="K11" s="8" t="str">
        <x:f>IF(G11="Not tested","Not tested",IF(G11="Gap",IF(J11="","Record action","Gap open"),IF(OR(E11="",F11="",H11="",NOT(ISNUMBER(I11))),"Complete record",IF(G11="Pass","Verified",IF(G11="Not applicable",IF(J11="","Record reason","Excluded"),"Check result")))))</x:f>
        <x:v>Not tested</x:v>
      </x:c>
    </x:row>
    <x:row r="12" ht="55" customHeight="1">
      <x:c r="B12" s="9" t="str">
        <x:v>AT04</x:v>
      </x:c>
      <x:c r="C12" s="9" t="str">
        <x:v>User, agent, and executing identity</x:v>
      </x:c>
      <x:c r="D12" s="9" t="str">
        <x:v>Resolve the initiating user, agent, service account, and delegated authority as of the action time.</x:v>
      </x:c>
      <x:c r="E12" s="10" t="str"/>
      <x:c r="F12" s="10" t="str"/>
      <x:c r="G12" s="10" t="str">
        <x:v>Not tested</x:v>
      </x:c>
      <x:c r="H12" s="10" t="str"/>
      <x:c r="I12" s="11" t="str"/>
      <x:c r="J12" s="10" t="str"/>
      <x:c r="K12" s="9" t="str">
        <x:f>IF(G12="Not tested","Not tested",IF(G12="Gap",IF(J12="","Record action","Gap open"),IF(OR(E12="",F12="",H12="",NOT(ISNUMBER(I12))),"Complete record",IF(G12="Pass","Verified",IF(G12="Not applicable",IF(J12="","Record reason","Excluded"),"Check result")))))</x:f>
        <x:v>Not tested</x:v>
      </x:c>
    </x:row>
    <x:row r="13" ht="55" customHeight="1">
      <x:c r="B13" s="8" t="str">
        <x:v>AT05</x:v>
      </x:c>
      <x:c r="C13" s="8" t="str">
        <x:v>Request and prompt policy</x:v>
      </x:c>
      <x:c r="D13" s="8" t="str">
        <x:v>Retrieve the permitted request record. Check capture, redaction, classification, and access rules.</x:v>
      </x:c>
      <x:c r="E13" s="10" t="str"/>
      <x:c r="F13" s="10" t="str"/>
      <x:c r="G13" s="10" t="str">
        <x:v>Not tested</x:v>
      </x:c>
      <x:c r="H13" s="10" t="str"/>
      <x:c r="I13" s="11" t="str"/>
      <x:c r="J13" s="10" t="str"/>
      <x:c r="K13" s="8" t="str">
        <x:f>IF(G13="Not tested","Not tested",IF(G13="Gap",IF(J13="","Record action","Gap open"),IF(OR(E13="",F13="",H13="",NOT(ISNUMBER(I13))),"Complete record",IF(G13="Pass","Verified",IF(G13="Not applicable",IF(J13="","Record reason","Excluded"),"Check result")))))</x:f>
        <x:v>Not tested</x:v>
      </x:c>
    </x:row>
    <x:row r="14" ht="55" customHeight="1">
      <x:c r="B14" s="9" t="str">
        <x:v>AT06</x:v>
      </x:c>
      <x:c r="C14" s="9" t="str">
        <x:v>Source access and denied access</x:v>
      </x:c>
      <x:c r="D14" s="9" t="str">
        <x:v>Match allowed retrievals to permissions. Test a denial without disclosing restricted source content.</x:v>
      </x:c>
      <x:c r="E14" s="10" t="str"/>
      <x:c r="F14" s="10" t="str"/>
      <x:c r="G14" s="10" t="str">
        <x:v>Not tested</x:v>
      </x:c>
      <x:c r="H14" s="10" t="str"/>
      <x:c r="I14" s="11" t="str"/>
      <x:c r="J14" s="10" t="str"/>
      <x:c r="K14" s="9" t="str">
        <x:f>IF(G14="Not tested","Not tested",IF(G14="Gap",IF(J14="","Record action","Gap open"),IF(OR(E14="",F14="",H14="",NOT(ISNUMBER(I14))),"Complete record",IF(G14="Pass","Verified",IF(G14="Not applicable",IF(J14="","Record reason","Excluded"),"Check result")))))</x:f>
        <x:v>Not tested</x:v>
      </x:c>
    </x:row>
    <x:row r="15" ht="55" customHeight="1">
      <x:c r="B15" s="8" t="str">
        <x:v>AT07</x:v>
      </x:c>
      <x:c r="C15" s="8" t="str">
        <x:v>Source versions and traceability</x:v>
      </x:c>
      <x:c r="D15" s="8" t="str">
        <x:v>Retrieve the source versions used for the output. Check links still resolve for an authorized reviewer.</x:v>
      </x:c>
      <x:c r="E15" s="10" t="str"/>
      <x:c r="F15" s="10" t="str"/>
      <x:c r="G15" s="10" t="str">
        <x:v>Not tested</x:v>
      </x:c>
      <x:c r="H15" s="10" t="str"/>
      <x:c r="I15" s="11" t="str"/>
      <x:c r="J15" s="10" t="str"/>
      <x:c r="K15" s="8" t="str">
        <x:f>IF(G15="Not tested","Not tested",IF(G15="Gap",IF(J15="","Record action","Gap open"),IF(OR(E15="",F15="",H15="",NOT(ISNUMBER(I15))),"Complete record",IF(G15="Pass","Verified",IF(G15="Not applicable",IF(J15="","Record reason","Excluded"),"Check result")))))</x:f>
        <x:v>Not tested</x:v>
      </x:c>
    </x:row>
    <x:row r="16" ht="55" customHeight="1">
      <x:c r="B16" s="9" t="str">
        <x:v>AT08</x:v>
      </x:c>
      <x:c r="C16" s="9" t="str">
        <x:v>Model, prompt, workflow, and policy versions</x:v>
      </x:c>
      <x:c r="D16" s="9" t="str">
        <x:v>Identify the deployed versions for the run. Document any provider version information unavailable to you.</x:v>
      </x:c>
      <x:c r="E16" s="10" t="str"/>
      <x:c r="F16" s="10" t="str"/>
      <x:c r="G16" s="10" t="str">
        <x:v>Not tested</x:v>
      </x:c>
      <x:c r="H16" s="10" t="str"/>
      <x:c r="I16" s="11" t="str"/>
      <x:c r="J16" s="10" t="str"/>
      <x:c r="K16" s="9" t="str">
        <x:f>IF(G16="Not tested","Not tested",IF(G16="Gap",IF(J16="","Record action","Gap open"),IF(OR(E16="",F16="",H16="",NOT(ISNUMBER(I16))),"Complete record",IF(G16="Pass","Verified",IF(G16="Not applicable",IF(J16="","Record reason","Excluded"),"Check result")))))</x:f>
        <x:v>Not tested</x:v>
      </x:c>
    </x:row>
    <x:row r="17" ht="55" customHeight="1">
      <x:c r="B17" s="8" t="str">
        <x:v>AT09</x:v>
      </x:c>
      <x:c r="C17" s="8" t="str">
        <x:v>Output and classification</x:v>
      </x:c>
      <x:c r="D17" s="8" t="str">
        <x:v>Retrieve the exact proposed output version, its source references, and assigned sensitivity.</x:v>
      </x:c>
      <x:c r="E17" s="10" t="str"/>
      <x:c r="F17" s="10" t="str"/>
      <x:c r="G17" s="10" t="str">
        <x:v>Not tested</x:v>
      </x:c>
      <x:c r="H17" s="10" t="str"/>
      <x:c r="I17" s="11" t="str"/>
      <x:c r="J17" s="10" t="str"/>
      <x:c r="K17" s="8" t="str">
        <x:f>IF(G17="Not tested","Not tested",IF(G17="Gap",IF(J17="","Record action","Gap open"),IF(OR(E17="",F17="",H17="",NOT(ISNUMBER(I17))),"Complete record",IF(G17="Pass","Verified",IF(G17="Not applicable",IF(J17="","Record reason","Excluded"),"Check result")))))</x:f>
        <x:v>Not tested</x:v>
      </x:c>
    </x:row>
    <x:row r="18" ht="55" customHeight="1">
      <x:c r="B18" s="9" t="str">
        <x:v>AT10</x:v>
      </x:c>
      <x:c r="C18" s="9" t="str">
        <x:v>Human review and approval scope</x:v>
      </x:c>
      <x:c r="D18" s="9" t="str">
        <x:v>Match reviewer authority and approval to the exact proposed change. Test a changed proposal needs new approval.</x:v>
      </x:c>
      <x:c r="E18" s="10" t="str"/>
      <x:c r="F18" s="10" t="str"/>
      <x:c r="G18" s="10" t="str">
        <x:v>Not tested</x:v>
      </x:c>
      <x:c r="H18" s="10" t="str"/>
      <x:c r="I18" s="11" t="str"/>
      <x:c r="J18" s="10" t="str"/>
      <x:c r="K18" s="9" t="str">
        <x:f>IF(G18="Not tested","Not tested",IF(G18="Gap",IF(J18="","Record action","Gap open"),IF(OR(E18="",F18="",H18="",NOT(ISNUMBER(I18))),"Complete record",IF(G18="Pass","Verified",IF(G18="Not applicable",IF(J18="","Record reason","Excluded"),"Check result")))))</x:f>
        <x:v>Not tested</x:v>
      </x:c>
    </x:row>
    <x:row r="19" ht="55" customHeight="1">
      <x:c r="B19" s="8" t="str">
        <x:v>AT11</x:v>
      </x:c>
      <x:c r="C19" s="8" t="str">
        <x:v>Tool calls and authorization</x:v>
      </x:c>
      <x:c r="D19" s="8" t="str">
        <x:v>Match each call to the authorized tool, target, and scope. Check request and response references.</x:v>
      </x:c>
      <x:c r="E19" s="10" t="str"/>
      <x:c r="F19" s="10" t="str"/>
      <x:c r="G19" s="10" t="str">
        <x:v>Not tested</x:v>
      </x:c>
      <x:c r="H19" s="10" t="str"/>
      <x:c r="I19" s="11" t="str"/>
      <x:c r="J19" s="10" t="str"/>
      <x:c r="K19" s="8" t="str">
        <x:f>IF(G19="Not tested","Not tested",IF(G19="Gap",IF(J19="","Record action","Gap open"),IF(OR(E19="",F19="",H19="",NOT(ISNUMBER(I19))),"Complete record",IF(G19="Pass","Verified",IF(G19="Not applicable",IF(J19="","Record reason","Excluded"),"Check result")))))</x:f>
        <x:v>Not tested</x:v>
      </x:c>
    </x:row>
    <x:row r="20" ht="55" customHeight="1">
      <x:c r="B20" s="9" t="str">
        <x:v>AT12</x:v>
      </x:c>
      <x:c r="C20" s="9" t="str">
        <x:v>System changes and actual outcome</x:v>
      </x:c>
      <x:c r="D20" s="9" t="str">
        <x:v>Compare before/after values with target acknowledgement and read-back. Distinguish accepted from verified.</x:v>
      </x:c>
      <x:c r="E20" s="10" t="str"/>
      <x:c r="F20" s="10" t="str"/>
      <x:c r="G20" s="10" t="str">
        <x:v>Not tested</x:v>
      </x:c>
      <x:c r="H20" s="10" t="str"/>
      <x:c r="I20" s="11" t="str"/>
      <x:c r="J20" s="10" t="str"/>
      <x:c r="K20" s="9" t="str">
        <x:f>IF(G20="Not tested","Not tested",IF(G20="Gap",IF(J20="","Record action","Gap open"),IF(OR(E20="",F20="",H20="",NOT(ISNUMBER(I20))),"Complete record",IF(G20="Pass","Verified",IF(G20="Not applicable",IF(J20="","Record reason","Excluded"),"Check result")))))</x:f>
        <x:v>Not tested</x:v>
      </x:c>
    </x:row>
    <x:row r="21" ht="55" customHeight="1">
      <x:c r="B21" s="8" t="str">
        <x:v>AT13</x:v>
      </x:c>
      <x:c r="C21" s="8" t="str">
        <x:v>Errors, denials, and policy exceptions</x:v>
      </x:c>
      <x:c r="D21" s="8" t="str">
        <x:v>Run failure and denial cases. Confirm events and escalation records are retained and linked.</x:v>
      </x:c>
      <x:c r="E21" s="10" t="str"/>
      <x:c r="F21" s="10" t="str"/>
      <x:c r="G21" s="10" t="str">
        <x:v>Not tested</x:v>
      </x:c>
      <x:c r="H21" s="10" t="str"/>
      <x:c r="I21" s="11" t="str"/>
      <x:c r="J21" s="10" t="str"/>
      <x:c r="K21" s="8" t="str">
        <x:f>IF(G21="Not tested","Not tested",IF(G21="Gap",IF(J21="","Record action","Gap open"),IF(OR(E21="",F21="",H21="",NOT(ISNUMBER(I21))),"Complete record",IF(G21="Pass","Verified",IF(G21="Not applicable",IF(J21="","Record reason","Excluded"),"Check result")))))</x:f>
        <x:v>Not tested</x:v>
      </x:c>
    </x:row>
    <x:row r="22" ht="55" customHeight="1">
      <x:c r="B22" s="9" t="str">
        <x:v>AT14</x:v>
      </x:c>
      <x:c r="C22" s="9" t="str">
        <x:v>Retries and uncertain outcomes</x:v>
      </x:c>
      <x:c r="D22" s="9" t="str">
        <x:v>Simulate a timeout. Verify target reconciliation before retry and link attempts to one logical operation.</x:v>
      </x:c>
      <x:c r="E22" s="10" t="str"/>
      <x:c r="F22" s="10" t="str"/>
      <x:c r="G22" s="10" t="str">
        <x:v>Not tested</x:v>
      </x:c>
      <x:c r="H22" s="10" t="str"/>
      <x:c r="I22" s="11" t="str"/>
      <x:c r="J22" s="10" t="str"/>
      <x:c r="K22" s="9" t="str">
        <x:f>IF(G22="Not tested","Not tested",IF(G22="Gap",IF(J22="","Record action","Gap open"),IF(OR(E22="",F22="",H22="",NOT(ISNUMBER(I22))),"Complete record",IF(G22="Pass","Verified",IF(G22="Not applicable",IF(J22="","Record reason","Excluded"),"Check result")))))</x:f>
        <x:v>Not tested</x:v>
      </x:c>
    </x:row>
    <x:row r="23" ht="55" customHeight="1">
      <x:c r="B23" s="8" t="str">
        <x:v>AT15</x:v>
      </x:c>
      <x:c r="C23" s="8" t="str">
        <x:v>Reversal and recovery</x:v>
      </x:c>
      <x:c r="D23" s="8" t="str">
        <x:v>Where supported, test a compensating action. Retain the original event and the linked recovery outcome.</x:v>
      </x:c>
      <x:c r="E23" s="10" t="str"/>
      <x:c r="F23" s="10" t="str"/>
      <x:c r="G23" s="10" t="str">
        <x:v>Not tested</x:v>
      </x:c>
      <x:c r="H23" s="10" t="str"/>
      <x:c r="I23" s="11" t="str"/>
      <x:c r="J23" s="10" t="str"/>
      <x:c r="K23" s="8" t="str">
        <x:f>IF(G23="Not tested","Not tested",IF(G23="Gap",IF(J23="","Record action","Gap open"),IF(OR(E23="",F23="",H23="",NOT(ISNUMBER(I23))),"Complete record",IF(G23="Pass","Verified",IF(G23="Not applicable",IF(J23="","Record reason","Excluded"),"Check result")))))</x:f>
        <x:v>Not tested</x:v>
      </x:c>
    </x:row>
    <x:row r="24" ht="55" customHeight="1">
      <x:c r="B24" s="9" t="str">
        <x:v>AT16</x:v>
      </x:c>
      <x:c r="C24" s="9" t="str">
        <x:v>Evidence storage and alteration controls</x:v>
      </x:c>
      <x:c r="D24" s="9" t="str">
        <x:v>Test write, alteration, and deletion permissions. Verify integrity controls selected for the workflow.</x:v>
      </x:c>
      <x:c r="E24" s="10" t="str"/>
      <x:c r="F24" s="10" t="str"/>
      <x:c r="G24" s="10" t="str">
        <x:v>Not tested</x:v>
      </x:c>
      <x:c r="H24" s="10" t="str"/>
      <x:c r="I24" s="11" t="str"/>
      <x:c r="J24" s="10" t="str"/>
      <x:c r="K24" s="9" t="str">
        <x:f>IF(G24="Not tested","Not tested",IF(G24="Gap",IF(J24="","Record action","Gap open"),IF(OR(E24="",F24="",H24="",NOT(ISNUMBER(I24))),"Complete record",IF(G24="Pass","Verified",IF(G24="Not applicable",IF(J24="","Record reason","Excluded"),"Check result")))))</x:f>
        <x:v>Not tested</x:v>
      </x:c>
    </x:row>
    <x:row r="25" ht="55" customHeight="1">
      <x:c r="B25" s="8" t="str">
        <x:v>AT17</x:v>
      </x:c>
      <x:c r="C25" s="8" t="str">
        <x:v>Evidence access and export permissions</x:v>
      </x:c>
      <x:c r="D25" s="8" t="str">
        <x:v>Test allowed and denied reader/export roles. Review access records and protection of sensitive evidence.</x:v>
      </x:c>
      <x:c r="E25" s="10" t="str"/>
      <x:c r="F25" s="10" t="str"/>
      <x:c r="G25" s="10" t="str">
        <x:v>Not tested</x:v>
      </x:c>
      <x:c r="H25" s="10" t="str"/>
      <x:c r="I25" s="11" t="str"/>
      <x:c r="J25" s="10" t="str"/>
      <x:c r="K25" s="8" t="str">
        <x:f>IF(G25="Not tested","Not tested",IF(G25="Gap",IF(J25="","Record action","Gap open"),IF(OR(E25="",F25="",H25="",NOT(ISNUMBER(I25))),"Complete record",IF(G25="Pass","Verified",IF(G25="Not applicable",IF(J25="","Record reason","Excluded"),"Check result")))))</x:f>
        <x:v>Not tested</x:v>
      </x:c>
    </x:row>
    <x:row r="26" ht="55" customHeight="1">
      <x:c r="B26" s="9" t="str">
        <x:v>AT18</x:v>
      </x:c>
      <x:c r="C26" s="9" t="str">
        <x:v>Retention, holds, and deletion</x:v>
      </x:c>
      <x:c r="D26" s="9" t="str">
        <x:v>Identify the approved policy and rationale. Test expiry and any applicable hold behavior, including linked content.</x:v>
      </x:c>
      <x:c r="E26" s="10" t="str"/>
      <x:c r="F26" s="10" t="str"/>
      <x:c r="G26" s="10" t="str">
        <x:v>Not tested</x:v>
      </x:c>
      <x:c r="H26" s="10" t="str"/>
      <x:c r="I26" s="11" t="str"/>
      <x:c r="J26" s="10" t="str"/>
      <x:c r="K26" s="9" t="str">
        <x:f>IF(G26="Not tested","Not tested",IF(G26="Gap",IF(J26="","Record action","Gap open"),IF(OR(E26="",F26="",H26="",NOT(ISNUMBER(I26))),"Complete record",IF(G26="Pass","Verified",IF(G26="Not applicable",IF(J26="","Record reason","Excluded"),"Check result")))))</x:f>
        <x:v>Not tested</x:v>
      </x:c>
    </x:row>
    <x:row r="27" ht="55" customHeight="1">
      <x:c r="B27" s="8" t="str">
        <x:v>AT19</x:v>
      </x:c>
      <x:c r="C27" s="8" t="str">
        <x:v>Collection failures and monitoring</x:v>
      </x:c>
      <x:c r="D27" s="8" t="str">
        <x:v>Interrupt collection in a test environment. Verify the defined alert, pause, or escalation and responsible owner.</x:v>
      </x:c>
      <x:c r="E27" s="10" t="str"/>
      <x:c r="F27" s="10" t="str"/>
      <x:c r="G27" s="10" t="str">
        <x:v>Not tested</x:v>
      </x:c>
      <x:c r="H27" s="10" t="str"/>
      <x:c r="I27" s="11" t="str"/>
      <x:c r="J27" s="10" t="str"/>
      <x:c r="K27" s="8" t="str">
        <x:f>IF(G27="Not tested","Not tested",IF(G27="Gap",IF(J27="","Record action","Gap open"),IF(OR(E27="",F27="",H27="",NOT(ISNUMBER(I27))),"Complete record",IF(G27="Pass","Verified",IF(G27="Not applicable",IF(J27="","Record reason","Excluded"),"Check result")))))</x:f>
        <x:v>Not tested</x:v>
      </x:c>
    </x:row>
    <x:row r="28" ht="55" customHeight="1">
      <x:c r="B28" s="9" t="str">
        <x:v>AT20</x:v>
      </x:c>
      <x:c r="C28" s="9" t="str">
        <x:v>Review ownership and pause authority</x:v>
      </x:c>
      <x:c r="D28" s="9" t="str">
        <x:v>Confirm review cadence, escalation contact, and who can stop the workflow. Exercise the defined stop procedure.</x:v>
      </x:c>
      <x:c r="E28" s="10" t="str"/>
      <x:c r="F28" s="10" t="str"/>
      <x:c r="G28" s="10" t="str">
        <x:v>Not tested</x:v>
      </x:c>
      <x:c r="H28" s="10" t="str"/>
      <x:c r="I28" s="11" t="str"/>
      <x:c r="J28" s="10" t="str"/>
      <x:c r="K28" s="9" t="str">
        <x:f>IF(G28="Not tested","Not tested",IF(G28="Gap",IF(J28="","Record action","Gap open"),IF(OR(E28="",F28="",H28="",NOT(ISNUMBER(I28))),"Complete record",IF(G28="Pass","Verified",IF(G28="Not applicable",IF(J28="","Record reason","Excluded"),"Check result")))))</x:f>
        <x:v>Not tested</x:v>
      </x:c>
    </x:row>
    <x:row r="29" ht="55" customHeight="1">
      <x:c r="B29" s="8" t="str">
        <x:v>AT21</x:v>
      </x:c>
      <x:c r="C29" s="8" t="str">
        <x:v>Evidence export and reconstruction</x:v>
      </x:c>
      <x:c r="D29" s="8" t="str">
        <x:v>Have a reviewer reconstruct a run from the export, retrieve references, and identify gaps without the vendor UI.</x:v>
      </x:c>
      <x:c r="E29" s="10" t="str"/>
      <x:c r="F29" s="10" t="str"/>
      <x:c r="G29" s="10" t="str">
        <x:v>Not tested</x:v>
      </x:c>
      <x:c r="H29" s="10" t="str"/>
      <x:c r="I29" s="11" t="str"/>
      <x:c r="J29" s="10" t="str"/>
      <x:c r="K29" s="8" t="str">
        <x:f>IF(G29="Not tested","Not tested",IF(G29="Gap",IF(J29="","Record action","Gap open"),IF(OR(E29="",F29="",H29="",NOT(ISNUMBER(I29))),"Complete record",IF(G29="Pass","Verified",IF(G29="Not applicable",IF(J29="","Record reason","Excluded"),"Check result")))))</x:f>
        <x:v>Not tested</x:v>
      </x:c>
    </x:row>
    <x:row r="30" ht="55" customHeight="1">
      <x:c r="B30" s="9" t="str">
        <x:v>AT22</x:v>
      </x:c>
      <x:c r="C30" s="9" t="str">
        <x:v>Scope coverage and unresolved gaps</x:v>
      </x:c>
      <x:c r="D30" s="9" t="str">
        <x:v>Record tested run IDs and exception cases. Assign actions for gaps; do not generalize one run to all activity.</x:v>
      </x:c>
      <x:c r="E30" s="10" t="str"/>
      <x:c r="F30" s="10" t="str"/>
      <x:c r="G30" s="10" t="str">
        <x:v>Not tested</x:v>
      </x:c>
      <x:c r="H30" s="10" t="str"/>
      <x:c r="I30" s="11" t="str"/>
      <x:c r="J30" s="10" t="str"/>
      <x:c r="K30" s="9" t="str">
        <x:f>IF(G30="Not tested","Not tested",IF(G30="Gap",IF(J30="","Record action","Gap open"),IF(OR(E30="",F30="",H30="",NOT(ISNUMBER(I30))),"Complete record",IF(G30="Pass","Verified",IF(G30="Not applicable",IF(J30="","Record reason","Excluded"),"Check result")))))</x:f>
        <x:v>Not tested</x:v>
      </x:c>
    </x:row>
  </x:sheetData>
  <x:mergeCells>
    <x:mergeCell ref="B2:F2"/>
    <x:mergeCell ref="B3:K3"/>
    <x:mergeCell ref="B5:C5"/>
    <x:mergeCell ref="B6:C6"/>
    <x:mergeCell ref="B7:C7"/>
    <x:mergeCell ref="E5:K6"/>
  </x:mergeCells>
  <x:conditionalFormatting sqref="K9:K30">
    <x:cfRule type="expression" dxfId="0" priority="1">
      <x:formula>OR($K9="Gap open",$K9="Record action",$K9="Complete record",$K9="Record reason",$K9="Check result")</x:formula>
    </x:cfRule>
  </x:conditionalFormatting>
  <x:dataValidations count="1">
    <x:dataValidation type="list" sqref="G9:G30">
      <x:formula1>"Not tested,Pass,Gap,Not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feac206673407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32" hidden="0" customWidth="1"/>
    <x:col min="3" max="3" width="100" hidden="0" customWidth="1"/>
  </x:cols>
  <x:sheetData>
    <x:row r="2" ht="30" customHeight="1">
      <x:c r="B2" s="4" t="str">
        <x:v>Scope and instructions</x:v>
      </x:c>
      <x:c r="C2" s="4" t="str">
        <x:v>Scope and instructions</x:v>
      </x:c>
    </x:row>
    <x:row r="3">
      <x:c r="B3" s="3"/>
      <x:c r="C3" s="3"/>
    </x:row>
    <x:row r="4" ht="34" customHeight="1">
      <x:c r="B4" s="3" t="str">
        <x:v>Workflow name</x:v>
      </x:c>
      <x:c r="C4" s="10" t="str"/>
    </x:row>
    <x:row r="5" ht="34" customHeight="1">
      <x:c r="B5" s="3" t="str">
        <x:v>System boundary / permitted actions</x:v>
      </x:c>
      <x:c r="C5" s="10" t="str"/>
    </x:row>
    <x:row r="6" ht="34" customHeight="1">
      <x:c r="B6" s="3" t="str">
        <x:v>Accountable workflow owner</x:v>
      </x:c>
      <x:c r="C6" s="10" t="str"/>
    </x:row>
    <x:row r="7" ht="34" customHeight="1">
      <x:c r="B7" s="3" t="str">
        <x:v>Risk and data classification</x:v>
      </x:c>
      <x:c r="C7" s="10" t="str"/>
    </x:row>
    <x:row r="8" ht="34" customHeight="1">
      <x:c r="B8" s="3" t="str">
        <x:v>Review period / scope</x:v>
      </x:c>
      <x:c r="C8" s="10" t="str"/>
    </x:row>
    <x:row r="9" ht="34" customHeight="1">
      <x:c r="B9" s="3" t="str">
        <x:v>Test run IDs and exception cases</x:v>
      </x:c>
      <x:c r="C9" s="10" t="str"/>
    </x:row>
    <x:row r="10" ht="34" customHeight="1">
      <x:c r="B10" s="3" t="str">
        <x:v>Retention policy and rationale</x:v>
      </x:c>
      <x:c r="C10" s="10" t="str"/>
    </x:row>
    <x:row r="11" ht="34" customHeight="1">
      <x:c r="B11" s="3" t="str">
        <x:v>Reviewer / assessment date</x:v>
      </x:c>
      <x:c r="C11" s="10" t="str"/>
    </x:row>
    <x:row r="12" ht="34" customHeight="1">
      <x:c r="B12" s="3" t="str">
        <x:v>Applicable obligations / policy references</x:v>
      </x:c>
      <x:c r="C12" s="10" t="str"/>
    </x:row>
    <x:row r="13">
      <x:c r="B13" s="3"/>
      <x:c r="C13" s="3"/>
    </x:row>
    <x:row r="14" ht="45" customHeight="1">
      <x:c r="B14" s="3" t="str">
        <x:v>How to use</x:v>
      </x:c>
      <x:c r="C14" s="3" t="str">
        <x:v>Save a separate copy per workflow and review scope. Assign each row an owner, perform the test, and record an evidence reference.</x:v>
      </x:c>
    </x:row>
    <x:row r="15" ht="45" customHeight="1">
      <x:c r="B15" s="3" t="str">
        <x:v>Pass</x:v>
      </x:c>
      <x:c r="C15" s="3" t="str">
        <x:v>Use only after the test succeeds. Owner, evidence reference, reviewer, and numeric review date are required for Verified.</x:v>
      </x:c>
    </x:row>
    <x:row r="16" ht="45" customHeight="1">
      <x:c r="B16" s="3" t="str">
        <x:v>Gap</x:v>
      </x:c>
      <x:c r="C16" s="3" t="str">
        <x:v>Record the failed or incomplete evidence and an action with an accountable person and target date. Gaps remain open until retested.</x:v>
      </x:c>
    </x:row>
    <x:row r="17" ht="45" customHeight="1">
      <x:c r="B17" s="3" t="str">
        <x:v>Not applicable</x:v>
      </x:c>
      <x:c r="C17" s="3" t="str">
        <x:v>Explain why the item does not apply. Link the scope decision as evidence and record owner, reviewer, and date. Excluded is not a pass.</x:v>
      </x:c>
    </x:row>
    <x:row r="18" ht="45" customHeight="1">
      <x:c r="B18" s="3" t="str">
        <x:v>Dates and evidence</x:v>
      </x:c>
      <x:c r="C18" s="3" t="str">
        <x:v>Enter review dates as real Excel dates. Use controlled record IDs or approved links. Do not paste secrets or sensitive raw prompts into this workbook.</x:v>
      </x:c>
    </x:row>
    <x:row r="19" ht="45" customHeight="1">
      <x:c r="B19" s="3" t="str">
        <x:v>Review status</x:v>
      </x:c>
      <x:c r="C19" s="3" t="str">
        <x:v>Calculated from row documentation. Verified means a documented Pass, not an independent assessment. Scope completeness still requires human review.</x:v>
      </x:c>
    </x:row>
    <x:row r="20" ht="45" customHeight="1">
      <x:c r="B20" s="3" t="str">
        <x:v>Example only</x:v>
      </x:c>
      <x:c r="C20" s="3" t="str">
        <x:v>Worked example contains fictional values for RUN-1042. It is not populated evidence for your organization and does not complete any checklist row.</x:v>
      </x:c>
    </x:row>
    <x:row r="21" ht="45" customHeight="1">
      <x:c r="B21" s="3" t="str">
        <x:v>Adapting this template</x:v>
      </x:c>
      <x:c r="C21" s="3" t="str">
        <x:v>Tailor tests to workflow risk. Add rows within the table, copy the status formula, and extend summary ranges if the checklist grows.</x:v>
      </x:c>
    </x:row>
    <x:row r="22" ht="45" customHeight="1">
      <x:c r="B22" s="3" t="str">
        <x:v>Limitations</x:v>
      </x:c>
      <x:c r="C22" s="3" t="str">
        <x:v>GS Consulting derived planning template. Not an official legal, audit, compliance, NIST, or regulatory determination. No universal retention period is prescribed.</x:v>
      </x:c>
    </x:row>
    <x:row r="23">
      <x:c r="B23" s="3"/>
      <x:c r="C23" s="3"/>
    </x:row>
    <x:row r="24" ht="45" customHeight="1">
      <x:c r="B24" s="7" t="str">
        <x:v>Sources and basis</x:v>
      </x:c>
      <x:c r="C24" s="7" t="str">
        <x:v>Accessed September 26, 2026. Tests are proposed GS Consulting guidance, not a standards crosswalk.</x:v>
      </x:c>
    </x:row>
    <x:row r="25" ht="55" customHeight="1">
      <x:c r="B25" s="3" t="str">
        <x:v>GS Consulting article</x:v>
      </x:c>
      <x:c r="C25" s="3" t="str">
        <x:v>https://gsconsultingllc.com/insights/ai-audit-trails-activity-logging</x:v>
      </x:c>
    </x:row>
    <x:row r="26" ht="55" customHeight="1">
      <x:c r="B26" s="3" t="str">
        <x:v>Search demand</x:v>
      </x:c>
      <x:c r="C26" s="3" t="str">
        <x:v>Supplied Queries.csv and Pages.csv informed emphasis on agents, prompts, approvals, and evidence. Reporting dates and filters were not supplied.</x:v>
      </x:c>
    </x:row>
    <x:row r="27" ht="55" customHeight="1">
      <x:c r="B27" s="3" t="str">
        <x:v>NIST SP 800-53 Rev. 5</x:v>
      </x:c>
      <x:c r="C27" s="3" t="str">
        <x:v>https://csrc.nist.gov/pubs/sp/800/53/r5/upd1/final — background control catalog; September 2020, updated December 2020; page notes Release 5.2.0 in August 2025. No claim of control compliance.</x:v>
      </x:c>
    </x:row>
    <x:row r="28" ht="55" customHeight="1">
      <x:c r="B28" s="3" t="str">
        <x:v>OpenTelemetry Logs Data Model</x:v>
      </x:c>
      <x:c r="C28" s="3" t="str">
        <x:v>https://opentelemetry.io/docs/specs/otel/logs/data-model/ — background for event/observed time and record correlation. This workbook is not an OpenTelemetry schema.</x:v>
      </x:c>
    </x:row>
  </x:sheetData>
  <x:mergeCells>
    <x:mergeCell ref="B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10" hidden="0" customWidth="1"/>
    <x:col min="3" max="3" width="14" hidden="0" customWidth="1"/>
    <x:col min="4" max="4" width="43" hidden="0" customWidth="1"/>
    <x:col min="5" max="5" width="61" hidden="0" customWidth="1"/>
    <x:col min="6" max="6" width="25" hidden="0" customWidth="1"/>
    <x:col min="7" max="7" width="28" hidden="0" customWidth="1"/>
  </x:cols>
  <x:sheetData>
    <x:row r="2" ht="30" customHeight="1">
      <x:c r="B2" s="4" t="str">
        <x:v>Worked example: invoice exception</x:v>
      </x:c>
      <x:c r="C2" s="4" t="str">
        <x:v>Worked example: invoice exception</x:v>
      </x:c>
      <x:c r="D2" s="4" t="str">
        <x:v>Worked example: invoice exception</x:v>
      </x:c>
      <x:c r="E2" s="4" t="str">
        <x:v>Worked example: invoice exception</x:v>
      </x:c>
      <x:c r="F2" s="4" t="str">
        <x:v>Worked example: invoice exception</x:v>
      </x:c>
      <x:c r="G2" s="4" t="str">
        <x:v>Worked example: invoice exception</x:v>
      </x:c>
    </x:row>
    <x:row r="3" ht="30" customHeight="1">
      <x:c r="B3" s="3" t="str">
        <x:v>Fictional example • RUN-1042 • September 1, 2026 • All times UTC • Agent cannot release payment.</x:v>
      </x:c>
      <x:c r="C3" s="3" t="str">
        <x:v>Fictional example • RUN-1042 • September 1, 2026 • All times UTC • Agent cannot release payment.</x:v>
      </x:c>
      <x:c r="D3" s="3" t="str">
        <x:v>Fictional example • RUN-1042 • September 1, 2026 • All times UTC • Agent cannot release payment.</x:v>
      </x:c>
      <x:c r="E3" s="3" t="str">
        <x:v>Fictional example • RUN-1042 • September 1, 2026 • All times UTC • Agent cannot release payment.</x:v>
      </x:c>
      <x:c r="F3" s="3" t="str">
        <x:v>Fictional example • RUN-1042 • September 1, 2026 • All times UTC • Agent cannot release payment.</x:v>
      </x:c>
      <x:c r="G3" s="3" t="str">
        <x:v>Fictional example • RUN-1042 • September 1, 2026 • All times UTC • Agent cannot release payment.</x:v>
      </x:c>
    </x:row>
    <x:row r="4">
      <x:c r="B4" s="3"/>
      <x:c r="C4" s="3"/>
      <x:c r="D4" s="3"/>
      <x:c r="E4" s="3"/>
      <x:c r="F4" s="3"/>
      <x:c r="G4" s="3"/>
    </x:row>
    <x:row r="5" ht="32" customHeight="1">
      <x:c r="B5" s="7" t="str">
        <x:v>Event</x:v>
      </x:c>
      <x:c r="C5" s="7" t="str">
        <x:v>UTC time</x:v>
      </x:c>
      <x:c r="D5" s="7" t="str">
        <x:v>Action</x:v>
      </x:c>
      <x:c r="E5" s="7" t="str">
        <x:v>Retained evidence</x:v>
      </x:c>
      <x:c r="F5" s="7" t="str">
        <x:v>Accountable role (example)</x:v>
      </x:c>
      <x:c r="G5" s="7" t="str">
        <x:v>Checklist IDs</x:v>
      </x:c>
    </x:row>
    <x:row r="6" ht="60" customHeight="1">
      <x:c r="B6" s="8" t="str">
        <x:v>E01</x:v>
      </x:c>
      <x:c r="C6" s="8" t="str">
        <x:v>14:02:00</x:v>
      </x:c>
      <x:c r="D6" s="8" t="str">
        <x:v>USR-17 requests review of INV-1042.</x:v>
      </x:c>
      <x:c r="E6" s="8" t="str">
        <x:v>Initiating identity, AGENT-AP-01, delegated scope, request reference.</x:v>
      </x:c>
      <x:c r="F6" s="8" t="str">
        <x:v>Workflow owner</x:v>
      </x:c>
      <x:c r="G6" s="8" t="str">
        <x:v>AT02, AT03, AT04, AT05</x:v>
      </x:c>
    </x:row>
    <x:row r="7" ht="60" customHeight="1">
      <x:c r="B7" s="9" t="str">
        <x:v>E02</x:v>
      </x:c>
      <x:c r="C7" s="9" t="str">
        <x:v>14:02:02</x:v>
      </x:c>
      <x:c r="D7" s="9" t="str">
        <x:v>Connector reads INV-1042@7 and PO-882@3.</x:v>
      </x:c>
      <x:c r="E7" s="9" t="str">
        <x:v>Source versions, retained records, and authorization outcomes.</x:v>
      </x:c>
      <x:c r="F7" s="9" t="str">
        <x:v>Data / integration owner</x:v>
      </x:c>
      <x:c r="G7" s="9" t="str">
        <x:v>AT06, AT07</x:v>
      </x:c>
    </x:row>
    <x:row r="8" ht="60" customHeight="1">
      <x:c r="B8" s="8" t="str">
        <x:v>E03</x:v>
      </x:c>
      <x:c r="C8" s="8" t="str">
        <x:v>14:02:05</x:v>
      </x:c>
      <x:c r="D8" s="8" t="str">
        <x:v>Agent proposes exception status Needs review.</x:v>
      </x:c>
      <x:c r="E8" s="8" t="str">
        <x:v>OUT-1042-v1; model, prompt, workflow, and policy versions; source refs.</x:v>
      </x:c>
      <x:c r="F8" s="8" t="str">
        <x:v>AI application owner</x:v>
      </x:c>
      <x:c r="G8" s="8" t="str">
        <x:v>AT08, AT09</x:v>
      </x:c>
    </x:row>
    <x:row r="9" ht="60" customHeight="1">
      <x:c r="B9" s="9" t="str">
        <x:v>E04</x:v>
      </x:c>
      <x:c r="C9" s="9" t="str">
        <x:v>14:02:10</x:v>
      </x:c>
      <x:c r="D9" s="9" t="str">
        <x:v>USR-42 approves the exact proposed status update.</x:v>
      </x:c>
      <x:c r="E9" s="9" t="str">
        <x:v>APR-81 binds OUT-1042-v1 to INV-1042 and permitted change.</x:v>
      </x:c>
      <x:c r="F9" s="9" t="str">
        <x:v>Finance reviewer</x:v>
      </x:c>
      <x:c r="G9" s="9" t="str">
        <x:v>AT10</x:v>
      </x:c>
    </x:row>
    <x:row r="10" ht="60" customHeight="1">
      <x:c r="B10" s="8" t="str">
        <x:v>E05</x:v>
      </x:c>
      <x:c r="C10" s="8" t="str">
        <x:v>14:02:11</x:v>
      </x:c>
      <x:c r="D10" s="8" t="str">
        <x:v>SVC-AP-CONNECTOR updates exception status.</x:v>
      </x:c>
      <x:c r="E10" s="8" t="str">
        <x:v>REQ-55; Open to Needs review; APR-81; target acknowledgement; version 8. Recorded at 14:02:12.</x:v>
      </x:c>
      <x:c r="F10" s="8" t="str">
        <x:v>Integration owner</x:v>
      </x:c>
      <x:c r="G10" s="8" t="str">
        <x:v>AT11, AT12</x:v>
      </x:c>
    </x:row>
    <x:row r="11" ht="60" customHeight="1">
      <x:c r="B11" s="9" t="str">
        <x:v>E06</x:v>
      </x:c>
      <x:c r="C11" s="9" t="str">
        <x:v>14:02:13</x:v>
      </x:c>
      <x:c r="D11" s="9" t="str">
        <x:v>Read-back confirms approved status on version 8.</x:v>
      </x:c>
      <x:c r="E11" s="9" t="str">
        <x:v>Resulting state and verification reference. No payment released.</x:v>
      </x:c>
      <x:c r="F11" s="9" t="str">
        <x:v>Workflow owner</x:v>
      </x:c>
      <x:c r="G11" s="9" t="str">
        <x:v>AT12, AT21</x:v>
      </x:c>
    </x:row>
    <x:row r="12">
      <x:c r="B12" s="3"/>
      <x:c r="C12" s="3"/>
      <x:c r="D12" s="3"/>
      <x:c r="E12" s="3"/>
      <x:c r="F12" s="3"/>
      <x:c r="G12" s="3"/>
    </x:row>
    <x:row r="13" ht="40" customHeight="1">
      <x:c r="B13" s="3" t="str">
        <x:v>Separate tests: denied access, changed proposal after approval, connector timeout, evidence collection failure, and reversal. Record their own run IDs in Scope and instructions.</x:v>
      </x:c>
      <x:c r="C13" s="3" t="str">
        <x:v>Separate tests: denied access, changed proposal after approval, connector timeout, evidence collection failure, and reversal. Record their own run IDs in Scope and instructions.</x:v>
      </x:c>
      <x:c r="D13" s="3" t="str">
        <x:v>Separate tests: denied access, changed proposal after approval, connector timeout, evidence collection failure, and reversal. Record their own run IDs in Scope and instructions.</x:v>
      </x:c>
      <x:c r="E13" s="3" t="str">
        <x:v>Separate tests: denied access, changed proposal after approval, connector timeout, evidence collection failure, and reversal. Record their own run IDs in Scope and instructions.</x:v>
      </x:c>
      <x:c r="F13" s="3" t="str">
        <x:v>Separate tests: denied access, changed proposal after approval, connector timeout, evidence collection failure, and reversal. Record their own run IDs in Scope and instructions.</x:v>
      </x:c>
      <x:c r="G13" s="3" t="str">
        <x:v>Separate tests: denied access, changed proposal after approval, connector timeout, evidence collection failure, and reversal. Record their own run IDs in Scope and instructions.</x:v>
      </x:c>
    </x:row>
    <x:row r="14">
      <x:c r="B14" s="3"/>
      <x:c r="C14" s="3"/>
      <x:c r="D14" s="3"/>
      <x:c r="E14" s="3"/>
      <x:c r="F14" s="3"/>
      <x:c r="G14" s="3"/>
    </x:row>
    <x:row r="15" ht="40" customHeight="1">
      <x:c r="B15" s="3" t="str">
        <x:v>AT13–AT20 and AT22 require additional failure, storage, retention, monitoring, and scope evidence. A successful run does not verify these controls.</x:v>
      </x:c>
      <x:c r="C15" s="3" t="str">
        <x:v>AT13–AT20 and AT22 require additional failure, storage, retention, monitoring, and scope evidence. A successful run does not verify these controls.</x:v>
      </x:c>
      <x:c r="D15" s="3" t="str">
        <x:v>AT13–AT20 and AT22 require additional failure, storage, retention, monitoring, and scope evidence. A successful run does not verify these controls.</x:v>
      </x:c>
      <x:c r="E15" s="3" t="str">
        <x:v>AT13–AT20 and AT22 require additional failure, storage, retention, monitoring, and scope evidence. A successful run does not verify these controls.</x:v>
      </x:c>
      <x:c r="F15" s="3" t="str">
        <x:v>AT13–AT20 and AT22 require additional failure, storage, retention, monitoring, and scope evidence. A successful run does not verify these controls.</x:v>
      </x:c>
      <x:c r="G15" s="3" t="str">
        <x:v>AT13–AT20 and AT22 require additional failure, storage, retention, monitoring, and scope evidence. A successful run does not verify these controls.</x:v>
      </x:c>
    </x:row>
  </x:sheetData>
  <x:mergeCells>
    <x:mergeCell ref="B2:G2"/>
    <x:mergeCell ref="B3:G3"/>
    <x:mergeCell ref="B13:G13"/>
    <x:mergeCell ref="B15:G15"/>
  </x:mergeCells>
  <x:pageMargins left="0.7" right="0.7" top="0.75" bottom="0.75" header="0.3" footer="0.3"/>
  <x:tableParts count="1">
    <x:tablePart xmlns:r="http://schemas.openxmlformats.org/officeDocument/2006/relationships" r:id="R9d4f46fded584988"/>
  </x:tableParts>
</x:worksheet>
</file>